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<sst xmlns="http://schemas.openxmlformats.org/spreadsheetml/2006/main" count="22" uniqueCount="22">
  <si>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</si>
  <si>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</si>
  <si>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</si>
  <si>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</si>
  <si>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</si>
  <si>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</si>
  <si>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</si>
  <si>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</si>
  <si>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</si>
  <si>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</si>
  <si>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</si>
  <si>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</si>
  <si>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</si>
  <si>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</si>
  <si>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</si>
  <si>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</si>
  <si>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2014 г.</t>
  </si>
  <si>
    <t>Основные показатели деятельности Департамента ГСЗН Республики Марий Эл
 за январь - июль 2015 года</t>
  </si>
  <si>
    <t>2015 г.</t>
  </si>
  <si>
    <t>2015 г. к 2014 г., %</t>
  </si>
  <si>
    <t>2015 г. к 2014г.,(+,-)</t>
  </si>
  <si>
    <t>Численность граждан, признанных безработными 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</si>
</sst>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9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17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16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9358</v>
      </c>
      <c r="D4" s="9">
        <v>7483</v>
      </c>
      <c r="E4" s="14">
        <f aca="true" t="shared" si="0" ref="E4:E14">C4/D4*100</f>
        <v>125.05679540291328</v>
      </c>
      <c r="F4" s="10">
        <f aca="true" t="shared" si="1" ref="F4:F14">C4-D4</f>
        <v>1875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7815</v>
      </c>
      <c r="D5" s="9">
        <v>5623</v>
      </c>
      <c r="E5" s="14">
        <f t="shared" si="0"/>
        <v>138.98274942201672</v>
      </c>
      <c r="F5" s="10">
        <f t="shared" si="1"/>
        <v>2192</v>
      </c>
      <c r="G5" s="1"/>
      <c r="H5" s="1"/>
      <c r="I5" s="1"/>
    </row>
    <row r="6" spans="1:9" ht="18">
      <c r="A6" s="9">
        <v>2</v>
      </c>
      <c r="B6" s="10" t="s">
        <v>21</v>
      </c>
      <c r="C6" s="9">
        <v>5887</v>
      </c>
      <c r="D6" s="9">
        <v>3923</v>
      </c>
      <c r="E6" s="14">
        <f t="shared" si="0"/>
        <v>150.06372673974</v>
      </c>
      <c r="F6" s="10">
        <f t="shared" si="1"/>
        <v>1964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4691</v>
      </c>
      <c r="D7" s="9">
        <v>4594</v>
      </c>
      <c r="E7" s="14">
        <f t="shared" si="0"/>
        <v>102.1114497170222</v>
      </c>
      <c r="F7" s="10">
        <f t="shared" si="1"/>
        <v>97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429</v>
      </c>
      <c r="D8" s="9">
        <v>420</v>
      </c>
      <c r="E8" s="14">
        <f t="shared" si="0"/>
        <v>102.14285714285714</v>
      </c>
      <c r="F8" s="10">
        <f t="shared" si="1"/>
        <v>9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3061</v>
      </c>
      <c r="E9" s="14">
        <f t="shared" si="0"/>
        <v>100.06533812479582</v>
      </c>
      <c r="F9" s="10">
        <f t="shared" si="1"/>
        <v>2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4188</v>
      </c>
      <c r="D10" s="9">
        <v>2791</v>
      </c>
      <c r="E10" s="14">
        <f t="shared" si="0"/>
        <v>150.0537441777141</v>
      </c>
      <c r="F10" s="10">
        <f t="shared" si="1"/>
        <v>1397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4029</v>
      </c>
      <c r="D11" s="9">
        <v>6035</v>
      </c>
      <c r="E11" s="14">
        <f t="shared" si="0"/>
        <v>66.7605633802817</v>
      </c>
      <c r="F11" s="10">
        <f t="shared" si="1"/>
        <v>-2006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873</v>
      </c>
      <c r="D12" s="9">
        <v>1069</v>
      </c>
      <c r="E12" s="14">
        <f t="shared" si="0"/>
        <v>81.66510757717494</v>
      </c>
      <c r="F12" s="10">
        <f t="shared" si="1"/>
        <v>-196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1.17</v>
      </c>
      <c r="D13" s="9">
        <v>0.76</v>
      </c>
      <c r="E13" s="14">
        <f t="shared" si="0"/>
        <v>153.9473684210526</v>
      </c>
      <c r="F13" s="10">
        <f t="shared" si="1"/>
        <v>0.4099999999999999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1.1</v>
      </c>
      <c r="D14" s="9">
        <v>0.5</v>
      </c>
      <c r="E14" s="14">
        <f t="shared" si="0"/>
        <v>220.00000000000003</v>
      </c>
      <c r="F14" s="10">
        <f t="shared" si="1"/>
        <v>0.6000000000000001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50.128232528318016</v>
      </c>
      <c r="D16" s="15">
        <f>D7/D4*100</f>
        <v>61.392489643191226</v>
      </c>
      <c r="E16" s="10"/>
      <c r="F16" s="14">
        <f>C16-D16</f>
        <v>-11.26425711487321</v>
      </c>
      <c r="G16" s="1"/>
      <c r="H16" s="1"/>
      <c r="I16" s="1"/>
    </row>
    <row r="17" spans="1:9" ht="28.5">
      <c r="A17" s="9">
        <v>2</v>
      </c>
      <c r="B17" s="10" t="s">
        <v>13</v>
      </c>
      <c r="C17" s="15">
        <f>C8/C6*100</f>
        <v>7.287243077968405</v>
      </c>
      <c r="D17" s="15">
        <f>D8/D6*100</f>
        <v>10.706092276319144</v>
      </c>
      <c r="E17" s="10"/>
      <c r="F17" s="14">
        <f>C17-D17</f>
        <v>-3.4188491983507383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4" right="0.75" top="0.9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январь-июль 2015 года</dc:title>
  <dc:subject/>
  <dc:creator>u42402</dc:creator>
  <cp:keywords/>
  <dc:description/>
  <cp:lastModifiedBy>u42406</cp:lastModifiedBy>
  <cp:lastPrinted>2015-08-10T06:29:43Z</cp:lastPrinted>
  <dcterms:created xsi:type="dcterms:W3CDTF">2010-06-21T11:12:16Z</dcterms:created>
  <dcterms:modified xsi:type="dcterms:W3CDTF">2015-08-10T06:32:37Z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XXJ7TYMEEKJ2-672-160</vt:lpwstr>
  </property>
  <property fmtid="{D5CDD505-2E9C-101B-9397-08002B2CF9AE}" pid="3" name="_dlc_DocIdItemGuid">
    <vt:lpwstr>011c5858-aa1f-471b-9e52-a24e98f38af2</vt:lpwstr>
  </property>
  <property fmtid="{D5CDD505-2E9C-101B-9397-08002B2CF9AE}" pid="4" name="_dlc_DocIdUrl">
    <vt:lpwstr>https://vip.gov.mari.ru/fgszn/_layouts/DocIdRedir.aspx?ID=XXJ7TYMEEKJ2-672-160, XXJ7TYMEEKJ2-672-160</vt:lpwstr>
  </property>
  <property fmtid="{D5CDD505-2E9C-101B-9397-08002B2CF9AE}" pid="5" name="Папка">
    <vt:lpwstr>2015 год</vt:lpwstr>
  </property>
  <property fmtid="{D5CDD505-2E9C-101B-9397-08002B2CF9AE}" pid="6" name="Описание">
    <vt:lpwstr>табличный материал</vt:lpwstr>
  </property>
</Properties>
</file>